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37(UJJAIN)" sheetId="1" r:id="rId1"/>
  </sheets>
  <definedNames>
    <definedName name="\z">'T37(UJJAIN)'!#REF!</definedName>
    <definedName name="_Regression_Int" localSheetId="0" hidden="1">1</definedName>
    <definedName name="_xlnm.Print_Area" localSheetId="0">'T37(UJJAIN)'!$A$1:$I$55</definedName>
    <definedName name="_xlnm.Print_Area">'T37(UJJAIN)'!$A$1:$I$58</definedName>
    <definedName name="Print_Area_MI" localSheetId="0">'T37(UJJAIN)'!$A$1:$I$65</definedName>
    <definedName name="PRINT_AREA_MI">'T37(UJJAIN)'!$D$3:$N$59</definedName>
  </definedNames>
  <calcPr fullCalcOnLoad="1"/>
</workbook>
</file>

<file path=xl/sharedStrings.xml><?xml version="1.0" encoding="utf-8"?>
<sst xmlns="http://schemas.openxmlformats.org/spreadsheetml/2006/main" count="82" uniqueCount="44">
  <si>
    <t>LOCAL BODIES</t>
  </si>
  <si>
    <t>(Rs.'000)</t>
  </si>
  <si>
    <t xml:space="preserve"> </t>
  </si>
  <si>
    <t>State/Local Body</t>
  </si>
  <si>
    <t>Source of income/</t>
  </si>
  <si>
    <t>Head of expenditure</t>
  </si>
  <si>
    <t xml:space="preserve">         1</t>
  </si>
  <si>
    <t>A.  INCOME</t>
  </si>
  <si>
    <t>I.Tax Revenue</t>
  </si>
  <si>
    <t xml:space="preserve">   Property</t>
  </si>
  <si>
    <t xml:space="preserve">   Service</t>
  </si>
  <si>
    <t>-</t>
  </si>
  <si>
    <t xml:space="preserve">   Trades &amp; callings</t>
  </si>
  <si>
    <t xml:space="preserve">   Animal &amp; vehicles</t>
  </si>
  <si>
    <t xml:space="preserve">   Toll</t>
  </si>
  <si>
    <t xml:space="preserve">   Miscellaneous</t>
  </si>
  <si>
    <t xml:space="preserve"> II.Non-tax revenue</t>
  </si>
  <si>
    <t>III.Ordinary grants</t>
  </si>
  <si>
    <t>B. EXPENDITURE</t>
  </si>
  <si>
    <t xml:space="preserve"> I.Ordinary Expenditure</t>
  </si>
  <si>
    <t xml:space="preserve">    General administration</t>
  </si>
  <si>
    <t xml:space="preserve">     &amp; collection of revenue</t>
  </si>
  <si>
    <t xml:space="preserve">    Safety &amp; convenience</t>
  </si>
  <si>
    <t xml:space="preserve">    Education</t>
  </si>
  <si>
    <t xml:space="preserve">    Public works</t>
  </si>
  <si>
    <t xml:space="preserve">    Miscellaneous</t>
  </si>
  <si>
    <t>II.Repayment of loan</t>
  </si>
  <si>
    <t>Total wages and salaries</t>
  </si>
  <si>
    <t xml:space="preserve"> paid to all employees</t>
  </si>
  <si>
    <t xml:space="preserve">    Public health</t>
  </si>
  <si>
    <t>2000-01</t>
  </si>
  <si>
    <t>2001-02</t>
  </si>
  <si>
    <t>2002-03</t>
  </si>
  <si>
    <t>2003-04</t>
  </si>
  <si>
    <t>MADHYA PRADESH-UJJAIN</t>
  </si>
  <si>
    <t xml:space="preserve">   Octroi Compansation</t>
  </si>
  <si>
    <t xml:space="preserve">     Compensation</t>
  </si>
  <si>
    <t xml:space="preserve">   Terminal (Passenger)</t>
  </si>
  <si>
    <t>Total ordinary income (I+II+III)</t>
  </si>
  <si>
    <t>Total revenue expenditure (I+II)</t>
  </si>
  <si>
    <t>2004-05</t>
  </si>
  <si>
    <t>2005-06</t>
  </si>
  <si>
    <t>2006-07</t>
  </si>
  <si>
    <t>Table 34.1-INCOME AND EXPENDITURE OF CORPORATIONS-Contd.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</si>
</sst>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</numFmts>
  <fonts count="4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fill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37" fontId="3" fillId="0" borderId="1" xfId="0" applyNumberFormat="1" applyFont="1" applyBorder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right"/>
      <protection/>
    </xf>
    <xf numFmtId="49" fontId="3" fillId="0" borderId="0" xfId="0" applyNumberFormat="1" applyFont="1" applyAlignment="1">
      <alignment horizontal="right"/>
    </xf>
    <xf numFmtId="0" fontId="3" fillId="0" borderId="1" xfId="0" applyFont="1" applyBorder="1" applyAlignment="1" applyProtection="1">
      <alignment horizontal="fill"/>
      <protection/>
    </xf>
    <xf numFmtId="0" fontId="3" fillId="0" borderId="0" xfId="0" applyFont="1" applyAlignment="1" applyProtection="1">
      <alignment/>
      <protection/>
    </xf>
    <xf numFmtId="1" fontId="2" fillId="0" borderId="0" xfId="0" applyNumberFormat="1" applyFont="1" applyAlignment="1" applyProtection="1">
      <alignment horizontal="right"/>
      <protection/>
    </xf>
    <xf numFmtId="172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 applyProtection="1">
      <alignment/>
      <protection/>
    </xf>
    <xf numFmtId="1" fontId="3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fill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5"/>
  <sheetViews>
    <sheetView showGridLines="0" tabSelected="1" view="pageBreakPreview" zoomScale="80" zoomScaleNormal="75" zoomScaleSheetLayoutView="80" workbookViewId="0" topLeftCell="A1">
      <selection activeCell="AC12" sqref="AC12"/>
    </sheetView>
  </sheetViews>
  <sheetFormatPr defaultColWidth="9.625" defaultRowHeight="12.75"/>
  <cols>
    <col min="1" max="1" width="27.625" style="2" customWidth="1"/>
    <col min="2" max="2" width="9.00390625" style="2" customWidth="1"/>
    <col min="3" max="3" width="9.25390625" style="2" customWidth="1"/>
    <col min="4" max="4" width="9.75390625" style="2" customWidth="1"/>
    <col min="5" max="5" width="9.50390625" style="2" customWidth="1"/>
    <col min="6" max="6" width="9.125" style="2" customWidth="1"/>
    <col min="7" max="7" width="9.75390625" style="2" customWidth="1"/>
    <col min="8" max="8" width="9.625" style="2" customWidth="1"/>
    <col min="9" max="9" width="8.75390625" style="2" customWidth="1"/>
    <col min="10" max="16384" width="9.625" style="2" customWidth="1"/>
  </cols>
  <sheetData>
    <row r="1" spans="1:9" ht="12.75">
      <c r="A1" s="1">
        <v>480</v>
      </c>
      <c r="I1" s="3"/>
    </row>
    <row r="3" spans="1:9" ht="12.75">
      <c r="A3" s="23" t="s">
        <v>0</v>
      </c>
      <c r="B3" s="24"/>
      <c r="C3" s="24"/>
      <c r="D3" s="24"/>
      <c r="E3" s="24"/>
      <c r="F3" s="24"/>
      <c r="G3" s="24"/>
      <c r="H3" s="24"/>
      <c r="I3" s="24"/>
    </row>
    <row r="5" spans="1:9" ht="12.75">
      <c r="A5" s="23" t="s">
        <v>43</v>
      </c>
      <c r="B5" s="24"/>
      <c r="C5" s="24"/>
      <c r="D5" s="24"/>
      <c r="E5" s="24"/>
      <c r="F5" s="24"/>
      <c r="G5" s="24"/>
      <c r="H5" s="24"/>
      <c r="I5" s="24"/>
    </row>
    <row r="6" ht="12.75">
      <c r="I6" s="5" t="s">
        <v>1</v>
      </c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4" t="s">
        <v>2</v>
      </c>
    </row>
    <row r="8" spans="1:9" ht="12.75">
      <c r="A8" s="7" t="s">
        <v>3</v>
      </c>
      <c r="B8" s="23" t="s">
        <v>34</v>
      </c>
      <c r="C8" s="24"/>
      <c r="D8" s="24"/>
      <c r="E8" s="24"/>
      <c r="F8" s="24"/>
      <c r="G8" s="24"/>
      <c r="H8" s="24"/>
      <c r="I8" s="24"/>
    </row>
    <row r="9" spans="1:10" ht="12.75">
      <c r="A9" s="8"/>
      <c r="B9" s="9"/>
      <c r="C9" s="9"/>
      <c r="D9" s="9"/>
      <c r="E9" s="9"/>
      <c r="F9" s="9"/>
      <c r="G9" s="9"/>
      <c r="H9" s="9"/>
      <c r="I9" s="9"/>
      <c r="J9" s="10" t="s">
        <v>2</v>
      </c>
    </row>
    <row r="10" spans="1:9" ht="12.75">
      <c r="A10" s="7" t="s">
        <v>4</v>
      </c>
      <c r="B10" s="11"/>
      <c r="C10" s="11" t="s">
        <v>30</v>
      </c>
      <c r="D10" s="11" t="s">
        <v>31</v>
      </c>
      <c r="E10" s="12" t="s">
        <v>32</v>
      </c>
      <c r="F10" s="12" t="s">
        <v>33</v>
      </c>
      <c r="G10" s="11" t="s">
        <v>40</v>
      </c>
      <c r="H10" s="12" t="s">
        <v>41</v>
      </c>
      <c r="I10" s="12" t="s">
        <v>42</v>
      </c>
    </row>
    <row r="11" spans="1:9" ht="12.75">
      <c r="A11" s="7" t="s">
        <v>5</v>
      </c>
      <c r="B11" s="8"/>
      <c r="C11" s="8"/>
      <c r="D11" s="8"/>
      <c r="E11" s="8"/>
      <c r="F11" s="8"/>
      <c r="G11" s="8"/>
      <c r="H11" s="8"/>
      <c r="I11" s="8"/>
    </row>
    <row r="12" spans="1:10" ht="12.75">
      <c r="A12" s="13"/>
      <c r="B12" s="13"/>
      <c r="C12" s="13"/>
      <c r="D12" s="13"/>
      <c r="E12" s="13"/>
      <c r="F12" s="13"/>
      <c r="G12" s="13"/>
      <c r="H12" s="13"/>
      <c r="I12" s="13"/>
      <c r="J12" s="4" t="s">
        <v>2</v>
      </c>
    </row>
    <row r="13" spans="1:9" ht="12.75">
      <c r="A13" s="7" t="s">
        <v>6</v>
      </c>
      <c r="B13" s="14"/>
      <c r="C13" s="14">
        <v>2</v>
      </c>
      <c r="D13" s="14">
        <v>3</v>
      </c>
      <c r="E13" s="14">
        <v>4</v>
      </c>
      <c r="F13" s="14">
        <v>5</v>
      </c>
      <c r="G13" s="8">
        <v>6</v>
      </c>
      <c r="H13" s="14">
        <v>7</v>
      </c>
      <c r="I13" s="8">
        <v>8</v>
      </c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4" t="s">
        <v>2</v>
      </c>
    </row>
    <row r="16" spans="1:9" ht="12.75">
      <c r="A16" s="23" t="s">
        <v>7</v>
      </c>
      <c r="B16" s="24"/>
      <c r="C16" s="24"/>
      <c r="D16" s="24"/>
      <c r="E16" s="24"/>
      <c r="F16" s="24"/>
      <c r="G16" s="24"/>
      <c r="H16" s="24"/>
      <c r="I16" s="24"/>
    </row>
    <row r="18" spans="1:10" ht="12.75">
      <c r="A18" s="7" t="s">
        <v>8</v>
      </c>
      <c r="B18" s="20"/>
      <c r="C18" s="20">
        <f aca="true" t="shared" si="0" ref="C18:I18">SUM(C20:C28)</f>
        <v>210700</v>
      </c>
      <c r="D18" s="20">
        <f t="shared" si="0"/>
        <v>197500</v>
      </c>
      <c r="E18" s="20">
        <f t="shared" si="0"/>
        <v>237600</v>
      </c>
      <c r="F18" s="20">
        <f t="shared" si="0"/>
        <v>201100</v>
      </c>
      <c r="G18" s="20">
        <f t="shared" si="0"/>
        <v>166800</v>
      </c>
      <c r="H18" s="20">
        <f t="shared" si="0"/>
        <v>193000</v>
      </c>
      <c r="I18" s="20">
        <f t="shared" si="0"/>
        <v>179800</v>
      </c>
      <c r="J18" s="16"/>
    </row>
    <row r="19" spans="2:9" ht="12.75">
      <c r="B19" s="17"/>
      <c r="C19" s="17"/>
      <c r="D19" s="17"/>
      <c r="E19" s="17"/>
      <c r="F19" s="17"/>
      <c r="G19" s="17"/>
      <c r="H19" s="17"/>
      <c r="I19" s="17"/>
    </row>
    <row r="20" spans="1:10" ht="12.75">
      <c r="A20" s="4" t="s">
        <v>9</v>
      </c>
      <c r="B20" s="17"/>
      <c r="C20" s="17">
        <v>13500</v>
      </c>
      <c r="D20" s="17">
        <v>14000</v>
      </c>
      <c r="E20" s="17">
        <v>25100</v>
      </c>
      <c r="F20" s="17">
        <v>26600</v>
      </c>
      <c r="G20" s="17">
        <v>28900</v>
      </c>
      <c r="H20" s="17">
        <v>35700</v>
      </c>
      <c r="I20" s="17">
        <v>37800</v>
      </c>
      <c r="J20" s="16"/>
    </row>
    <row r="21" spans="1:10" ht="12.75">
      <c r="A21" s="4" t="s">
        <v>10</v>
      </c>
      <c r="B21" s="18"/>
      <c r="C21" s="18" t="s">
        <v>11</v>
      </c>
      <c r="D21" s="18" t="s">
        <v>11</v>
      </c>
      <c r="E21" s="18" t="s">
        <v>11</v>
      </c>
      <c r="F21" s="18" t="s">
        <v>11</v>
      </c>
      <c r="G21" s="18" t="s">
        <v>11</v>
      </c>
      <c r="H21" s="18" t="s">
        <v>11</v>
      </c>
      <c r="I21" s="18" t="s">
        <v>11</v>
      </c>
      <c r="J21" s="16"/>
    </row>
    <row r="22" spans="1:10" ht="12.75">
      <c r="A22" s="4" t="s">
        <v>35</v>
      </c>
      <c r="B22" s="18"/>
      <c r="C22" s="18">
        <v>91400</v>
      </c>
      <c r="D22" s="18">
        <v>88900</v>
      </c>
      <c r="E22" s="18">
        <v>122700</v>
      </c>
      <c r="F22" s="18">
        <v>84300</v>
      </c>
      <c r="G22" s="18">
        <v>117000</v>
      </c>
      <c r="H22" s="18">
        <v>135400</v>
      </c>
      <c r="I22" s="18">
        <v>116000</v>
      </c>
      <c r="J22" s="16"/>
    </row>
    <row r="23" spans="1:10" ht="12.75">
      <c r="A23" s="4" t="s">
        <v>37</v>
      </c>
      <c r="J23" s="16"/>
    </row>
    <row r="24" spans="1:10" ht="12.75">
      <c r="A24" s="4" t="s">
        <v>36</v>
      </c>
      <c r="B24" s="18"/>
      <c r="C24" s="18">
        <v>16800</v>
      </c>
      <c r="D24" s="18">
        <v>15400</v>
      </c>
      <c r="E24" s="18">
        <v>16600</v>
      </c>
      <c r="F24" s="18">
        <v>23800</v>
      </c>
      <c r="G24" s="18">
        <v>20300</v>
      </c>
      <c r="H24" s="18">
        <v>21500</v>
      </c>
      <c r="I24" s="18">
        <v>25600</v>
      </c>
      <c r="J24" s="16"/>
    </row>
    <row r="25" spans="1:10" ht="12.75">
      <c r="A25" s="4" t="s">
        <v>12</v>
      </c>
      <c r="B25" s="18"/>
      <c r="C25" s="18" t="s">
        <v>11</v>
      </c>
      <c r="D25" s="18" t="s">
        <v>11</v>
      </c>
      <c r="E25" s="18" t="s">
        <v>11</v>
      </c>
      <c r="F25" s="18" t="s">
        <v>11</v>
      </c>
      <c r="G25" s="18" t="s">
        <v>11</v>
      </c>
      <c r="H25" s="18" t="s">
        <v>11</v>
      </c>
      <c r="I25" s="18" t="s">
        <v>11</v>
      </c>
      <c r="J25" s="16"/>
    </row>
    <row r="26" spans="1:10" ht="12.75">
      <c r="A26" s="4" t="s">
        <v>13</v>
      </c>
      <c r="B26" s="18"/>
      <c r="C26" s="18" t="s">
        <v>11</v>
      </c>
      <c r="D26" s="18" t="s">
        <v>11</v>
      </c>
      <c r="E26" s="18" t="s">
        <v>11</v>
      </c>
      <c r="F26" s="18" t="s">
        <v>11</v>
      </c>
      <c r="G26" s="18" t="s">
        <v>11</v>
      </c>
      <c r="H26" s="18" t="s">
        <v>11</v>
      </c>
      <c r="I26" s="18" t="s">
        <v>11</v>
      </c>
      <c r="J26" s="16"/>
    </row>
    <row r="27" spans="1:10" ht="12.75">
      <c r="A27" s="4" t="s">
        <v>14</v>
      </c>
      <c r="B27" s="18"/>
      <c r="C27" s="18" t="s">
        <v>11</v>
      </c>
      <c r="D27" s="18" t="s">
        <v>11</v>
      </c>
      <c r="E27" s="18" t="s">
        <v>11</v>
      </c>
      <c r="F27" s="18" t="s">
        <v>11</v>
      </c>
      <c r="G27" s="18" t="s">
        <v>11</v>
      </c>
      <c r="H27" s="18" t="s">
        <v>11</v>
      </c>
      <c r="I27" s="18" t="s">
        <v>11</v>
      </c>
      <c r="J27" s="16"/>
    </row>
    <row r="28" spans="1:10" ht="12.75">
      <c r="A28" s="4" t="s">
        <v>15</v>
      </c>
      <c r="B28" s="17"/>
      <c r="C28" s="17">
        <v>89000</v>
      </c>
      <c r="D28" s="17">
        <v>79200</v>
      </c>
      <c r="E28" s="17">
        <v>73200</v>
      </c>
      <c r="F28" s="17">
        <v>66400</v>
      </c>
      <c r="G28" s="17">
        <v>600</v>
      </c>
      <c r="H28" s="17">
        <v>400</v>
      </c>
      <c r="I28" s="17">
        <v>400</v>
      </c>
      <c r="J28" s="16"/>
    </row>
    <row r="29" spans="2:10" ht="12.75">
      <c r="B29" s="17"/>
      <c r="C29" s="17"/>
      <c r="D29" s="17"/>
      <c r="E29" s="17"/>
      <c r="F29" s="17"/>
      <c r="G29" s="17"/>
      <c r="H29" s="17"/>
      <c r="I29" s="17"/>
      <c r="J29" s="16"/>
    </row>
    <row r="30" spans="1:10" ht="12.75">
      <c r="A30" s="7" t="s">
        <v>16</v>
      </c>
      <c r="B30" s="21"/>
      <c r="C30" s="21">
        <v>33700</v>
      </c>
      <c r="D30" s="21">
        <v>25000</v>
      </c>
      <c r="E30" s="21">
        <v>36500</v>
      </c>
      <c r="F30" s="21">
        <v>37800</v>
      </c>
      <c r="G30" s="21">
        <v>31900</v>
      </c>
      <c r="H30" s="21">
        <v>39300</v>
      </c>
      <c r="I30" s="21">
        <v>46000</v>
      </c>
      <c r="J30" s="16"/>
    </row>
    <row r="31" spans="1:10" ht="12.75">
      <c r="A31" s="8"/>
      <c r="B31" s="21"/>
      <c r="C31" s="21"/>
      <c r="D31" s="21"/>
      <c r="E31" s="21"/>
      <c r="F31" s="21"/>
      <c r="G31" s="21"/>
      <c r="H31" s="21"/>
      <c r="I31" s="21"/>
      <c r="J31" s="16"/>
    </row>
    <row r="32" spans="1:10" ht="12.75">
      <c r="A32" s="7" t="s">
        <v>17</v>
      </c>
      <c r="B32" s="21"/>
      <c r="C32" s="21">
        <v>33500</v>
      </c>
      <c r="D32" s="21">
        <v>14600</v>
      </c>
      <c r="E32" s="21">
        <v>9100</v>
      </c>
      <c r="F32" s="21">
        <v>70100</v>
      </c>
      <c r="G32" s="21">
        <v>82500</v>
      </c>
      <c r="H32" s="21">
        <v>99100</v>
      </c>
      <c r="I32" s="21">
        <v>136100</v>
      </c>
      <c r="J32" s="16"/>
    </row>
    <row r="33" spans="2:9" ht="12.75">
      <c r="B33" s="17"/>
      <c r="C33" s="17"/>
      <c r="D33" s="17"/>
      <c r="E33" s="17"/>
      <c r="F33" s="17"/>
      <c r="G33" s="17"/>
      <c r="H33" s="17"/>
      <c r="I33" s="17"/>
    </row>
    <row r="34" spans="1:9" ht="12.75">
      <c r="A34" s="7" t="s">
        <v>38</v>
      </c>
      <c r="B34" s="21"/>
      <c r="C34" s="21">
        <f aca="true" t="shared" si="1" ref="C34:I34">C18+C30+C32</f>
        <v>277900</v>
      </c>
      <c r="D34" s="21">
        <f t="shared" si="1"/>
        <v>237100</v>
      </c>
      <c r="E34" s="21">
        <f t="shared" si="1"/>
        <v>283200</v>
      </c>
      <c r="F34" s="21">
        <f t="shared" si="1"/>
        <v>309000</v>
      </c>
      <c r="G34" s="21">
        <f t="shared" si="1"/>
        <v>281200</v>
      </c>
      <c r="H34" s="21">
        <f t="shared" si="1"/>
        <v>331400</v>
      </c>
      <c r="I34" s="21">
        <f t="shared" si="1"/>
        <v>361900</v>
      </c>
    </row>
    <row r="35" spans="7:10" ht="12.75">
      <c r="G35" s="16"/>
      <c r="H35" s="16"/>
      <c r="J35" s="16"/>
    </row>
    <row r="36" spans="1:9" ht="12.75">
      <c r="A36" s="23" t="s">
        <v>18</v>
      </c>
      <c r="B36" s="24"/>
      <c r="C36" s="24"/>
      <c r="D36" s="24"/>
      <c r="E36" s="24"/>
      <c r="F36" s="24"/>
      <c r="G36" s="24"/>
      <c r="H36" s="24"/>
      <c r="I36" s="24"/>
    </row>
    <row r="38" spans="1:9" ht="12.75">
      <c r="A38" s="7" t="s">
        <v>19</v>
      </c>
      <c r="B38" s="22"/>
      <c r="C38" s="22">
        <f aca="true" t="shared" si="2" ref="C38:I38">SUM(C41:C46)</f>
        <v>148000</v>
      </c>
      <c r="D38" s="22">
        <f t="shared" si="2"/>
        <v>146000</v>
      </c>
      <c r="E38" s="22">
        <f t="shared" si="2"/>
        <v>193000</v>
      </c>
      <c r="F38" s="22">
        <f t="shared" si="2"/>
        <v>239700</v>
      </c>
      <c r="G38" s="22">
        <f t="shared" si="2"/>
        <v>170000</v>
      </c>
      <c r="H38" s="22">
        <f t="shared" si="2"/>
        <v>163100</v>
      </c>
      <c r="I38" s="22">
        <f t="shared" si="2"/>
        <v>170100</v>
      </c>
    </row>
    <row r="39" spans="2:9" ht="12.75">
      <c r="B39" s="19"/>
      <c r="C39" s="19"/>
      <c r="D39" s="19"/>
      <c r="E39" s="19"/>
      <c r="F39" s="19"/>
      <c r="G39" s="19"/>
      <c r="H39" s="19"/>
      <c r="I39" s="19"/>
    </row>
    <row r="40" spans="1:9" ht="12.75">
      <c r="A40" s="4" t="s">
        <v>20</v>
      </c>
      <c r="B40" s="19"/>
      <c r="C40" s="19"/>
      <c r="D40" s="19"/>
      <c r="E40" s="19"/>
      <c r="F40" s="19"/>
      <c r="G40" s="19"/>
      <c r="H40" s="19"/>
      <c r="I40" s="19"/>
    </row>
    <row r="41" spans="1:9" ht="12.75">
      <c r="A41" s="4" t="s">
        <v>21</v>
      </c>
      <c r="B41" s="19"/>
      <c r="C41" s="19">
        <v>6100</v>
      </c>
      <c r="D41" s="19">
        <v>6000</v>
      </c>
      <c r="E41" s="19">
        <v>25100</v>
      </c>
      <c r="F41" s="19">
        <v>24700</v>
      </c>
      <c r="G41" s="19">
        <v>10600</v>
      </c>
      <c r="H41" s="19">
        <v>26300</v>
      </c>
      <c r="I41" s="19">
        <v>9400</v>
      </c>
    </row>
    <row r="42" spans="1:9" ht="12.75">
      <c r="A42" s="4" t="s">
        <v>29</v>
      </c>
      <c r="B42" s="19"/>
      <c r="C42" s="19">
        <v>12600</v>
      </c>
      <c r="D42" s="19">
        <v>7300</v>
      </c>
      <c r="E42" s="19">
        <v>10700</v>
      </c>
      <c r="F42" s="19">
        <v>12800</v>
      </c>
      <c r="G42" s="19">
        <v>13200</v>
      </c>
      <c r="H42" s="19">
        <v>17000</v>
      </c>
      <c r="I42" s="19">
        <v>19900</v>
      </c>
    </row>
    <row r="43" spans="1:9" ht="12.75">
      <c r="A43" s="4" t="s">
        <v>22</v>
      </c>
      <c r="B43" s="19"/>
      <c r="C43" s="19">
        <v>14600</v>
      </c>
      <c r="D43" s="19">
        <v>15600</v>
      </c>
      <c r="E43" s="19">
        <v>21300</v>
      </c>
      <c r="F43" s="19">
        <v>26100</v>
      </c>
      <c r="G43" s="19">
        <v>30300</v>
      </c>
      <c r="H43" s="19">
        <v>33100</v>
      </c>
      <c r="I43" s="19">
        <v>37500</v>
      </c>
    </row>
    <row r="44" spans="1:9" ht="12.75">
      <c r="A44" s="4" t="s">
        <v>23</v>
      </c>
      <c r="B44" s="15"/>
      <c r="C44" s="15">
        <v>100</v>
      </c>
      <c r="D44" s="15">
        <v>200</v>
      </c>
      <c r="E44" s="15">
        <v>100</v>
      </c>
      <c r="F44" s="15">
        <v>100</v>
      </c>
      <c r="G44" s="15">
        <v>100</v>
      </c>
      <c r="H44" s="15">
        <v>100</v>
      </c>
      <c r="I44" s="15">
        <v>100</v>
      </c>
    </row>
    <row r="45" spans="1:10" ht="12.75">
      <c r="A45" s="4" t="s">
        <v>24</v>
      </c>
      <c r="B45" s="19"/>
      <c r="C45" s="19">
        <v>22100</v>
      </c>
      <c r="D45" s="19">
        <v>20100</v>
      </c>
      <c r="E45" s="19">
        <v>35300</v>
      </c>
      <c r="F45" s="19">
        <v>95400</v>
      </c>
      <c r="G45" s="19">
        <v>68000</v>
      </c>
      <c r="H45" s="19">
        <v>38700</v>
      </c>
      <c r="I45" s="19">
        <v>54500</v>
      </c>
      <c r="J45" s="16"/>
    </row>
    <row r="46" spans="1:10" ht="12.75">
      <c r="A46" s="4" t="s">
        <v>25</v>
      </c>
      <c r="B46" s="19"/>
      <c r="C46" s="19">
        <v>92500</v>
      </c>
      <c r="D46" s="19">
        <v>96800</v>
      </c>
      <c r="E46" s="19">
        <v>100500</v>
      </c>
      <c r="F46" s="19">
        <v>80600</v>
      </c>
      <c r="G46" s="19">
        <v>47800</v>
      </c>
      <c r="H46" s="19">
        <v>47900</v>
      </c>
      <c r="I46" s="19">
        <v>48700</v>
      </c>
      <c r="J46" s="16"/>
    </row>
    <row r="47" spans="2:9" ht="12.75">
      <c r="B47" s="17"/>
      <c r="C47" s="17"/>
      <c r="D47" s="17"/>
      <c r="E47" s="17"/>
      <c r="F47" s="17"/>
      <c r="G47" s="17"/>
      <c r="H47" s="17"/>
      <c r="I47" s="17"/>
    </row>
    <row r="48" spans="1:9" ht="12.75">
      <c r="A48" s="7" t="s">
        <v>26</v>
      </c>
      <c r="B48" s="20"/>
      <c r="C48" s="20" t="s">
        <v>11</v>
      </c>
      <c r="D48" s="20" t="s">
        <v>11</v>
      </c>
      <c r="E48" s="20" t="s">
        <v>11</v>
      </c>
      <c r="F48" s="20" t="s">
        <v>11</v>
      </c>
      <c r="G48" s="20" t="s">
        <v>11</v>
      </c>
      <c r="H48" s="20" t="s">
        <v>11</v>
      </c>
      <c r="I48" s="20" t="s">
        <v>11</v>
      </c>
    </row>
    <row r="49" spans="2:9" ht="12.75">
      <c r="B49" s="19"/>
      <c r="C49" s="19"/>
      <c r="D49" s="19"/>
      <c r="E49" s="19"/>
      <c r="F49" s="19"/>
      <c r="G49" s="19"/>
      <c r="H49" s="19"/>
      <c r="I49" s="19"/>
    </row>
    <row r="50" spans="1:9" ht="12.75">
      <c r="A50" s="7" t="s">
        <v>39</v>
      </c>
      <c r="B50" s="22"/>
      <c r="C50" s="22">
        <f aca="true" t="shared" si="3" ref="C50:I50">C38+C48</f>
        <v>148000</v>
      </c>
      <c r="D50" s="22">
        <f t="shared" si="3"/>
        <v>146000</v>
      </c>
      <c r="E50" s="22">
        <f t="shared" si="3"/>
        <v>193000</v>
      </c>
      <c r="F50" s="22">
        <f t="shared" si="3"/>
        <v>239700</v>
      </c>
      <c r="G50" s="22">
        <f t="shared" si="3"/>
        <v>170000</v>
      </c>
      <c r="H50" s="22">
        <f t="shared" si="3"/>
        <v>163100</v>
      </c>
      <c r="I50" s="22">
        <f t="shared" si="3"/>
        <v>170100</v>
      </c>
    </row>
    <row r="51" spans="2:9" ht="12.75">
      <c r="B51" s="19"/>
      <c r="C51" s="19"/>
      <c r="D51" s="19"/>
      <c r="E51" s="19"/>
      <c r="F51" s="19"/>
      <c r="G51" s="19"/>
      <c r="H51" s="19"/>
      <c r="I51" s="19"/>
    </row>
    <row r="52" spans="1:14" ht="12.75">
      <c r="A52" s="4" t="s">
        <v>27</v>
      </c>
      <c r="B52" s="19"/>
      <c r="C52" s="19"/>
      <c r="D52" s="19"/>
      <c r="E52" s="19"/>
      <c r="F52" s="19"/>
      <c r="G52" s="19"/>
      <c r="H52" s="19"/>
      <c r="I52" s="19"/>
      <c r="M52" s="25"/>
      <c r="N52" s="25"/>
    </row>
    <row r="53" spans="1:14" ht="12.75">
      <c r="A53" s="4" t="s">
        <v>28</v>
      </c>
      <c r="B53" s="19"/>
      <c r="C53" s="19">
        <v>88200</v>
      </c>
      <c r="D53" s="19">
        <v>109500</v>
      </c>
      <c r="E53" s="19">
        <v>94600</v>
      </c>
      <c r="F53" s="19">
        <v>101600</v>
      </c>
      <c r="G53" s="19">
        <v>111700</v>
      </c>
      <c r="H53" s="19">
        <v>101900</v>
      </c>
      <c r="I53" s="19">
        <v>102800</v>
      </c>
      <c r="M53" s="25"/>
      <c r="N53" s="25"/>
    </row>
    <row r="54" spans="1:14" ht="12.75">
      <c r="A54" s="6"/>
      <c r="B54" s="6"/>
      <c r="C54" s="6"/>
      <c r="D54" s="6"/>
      <c r="E54" s="6"/>
      <c r="F54" s="6"/>
      <c r="G54" s="6"/>
      <c r="H54" s="6"/>
      <c r="I54" s="6"/>
      <c r="L54" s="4" t="s">
        <v>2</v>
      </c>
      <c r="M54" s="26"/>
      <c r="N54" s="26"/>
    </row>
    <row r="55" spans="13:14" ht="12.75">
      <c r="M55" s="25"/>
      <c r="N55" s="25"/>
    </row>
  </sheetData>
  <mergeCells count="5">
    <mergeCell ref="A36:I36"/>
    <mergeCell ref="A3:I3"/>
    <mergeCell ref="A5:I5"/>
    <mergeCell ref="B8:I8"/>
    <mergeCell ref="A16:I16"/>
  </mergeCells>
  <printOptions/>
  <pageMargins left="0.47" right="0.25" top="0.32" bottom="0.5" header="0" footer="0"/>
  <pageSetup horizontalDpi="200" verticalDpi="2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Kamlesh</cp:lastModifiedBy>
  <cp:lastPrinted>2008-03-28T08:29:57Z</cp:lastPrinted>
  <dcterms:created xsi:type="dcterms:W3CDTF">2001-02-15T16:49:30Z</dcterms:created>
  <dcterms:modified xsi:type="dcterms:W3CDTF">2010-08-06T11:06:21Z</dcterms:modified>
  <cp:category/>
  <cp:version/>
  <cp:contentType/>
  <cp:contentStatus/>
</cp:coreProperties>
</file>